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<sst xmlns="http://schemas.openxmlformats.org/spreadsheetml/2006/main" count="61" uniqueCount="60">
  <si>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Part</t>
  </si>
  <si>
    <t>Digikey #</t>
  </si>
  <si>
    <t>Description</t>
  </si>
  <si>
    <t>Qty</t>
  </si>
  <si>
    <t>Unit price</t>
  </si>
  <si>
    <t>Total</t>
  </si>
  <si>
    <t>Note</t>
  </si>
  <si>
    <t>U1-4</t>
  </si>
  <si>
    <t>LM1949N-ND</t>
  </si>
  <si>
    <t>IC CONTROLLER INJESTOR DRV 8-DIP</t>
  </si>
  <si>
    <t>C1-8</t>
  </si>
  <si>
    <t>399-4329-ND</t>
  </si>
  <si>
    <t>CAP .1UF 50V 10% CER RADIAL</t>
  </si>
  <si>
    <t>Q2-Q3-Q4-Q5</t>
  </si>
  <si>
    <t>TIP122FS-ND</t>
  </si>
  <si>
    <t>TRANS NPN DARL 100V 5A TO-220</t>
  </si>
  <si>
    <t>R2-R4-R6-R8</t>
  </si>
  <si>
    <t>LVRB-.10RCT-ND</t>
  </si>
  <si>
    <t>RES .10 OHM 1% 3W METAL STRIP</t>
  </si>
  <si>
    <t>Possible replacement: 13FR100E-ND</t>
  </si>
  <si>
    <t>R3-R5-R7-R9</t>
  </si>
  <si>
    <t>39KEBK-ND</t>
  </si>
  <si>
    <t>RES 39K OHM 1/6W 5% CARBON FILM</t>
  </si>
  <si>
    <t>4 required but minimum order of 5</t>
  </si>
  <si>
    <t>R10-13</t>
  </si>
  <si>
    <t>100KEBK-ND</t>
  </si>
  <si>
    <t>RES 100K OHM 1/6W 5% CARBON FILM</t>
  </si>
  <si>
    <t>4 required but minimum order of 5 (Only required for sequential code with 3-4 injector channels)</t>
  </si>
  <si>
    <t>D2-D3-D4-D5</t>
  </si>
  <si>
    <t>FR302DICT-ND</t>
  </si>
  <si>
    <t>RECT FAST REC 100V 3A DO-201AD</t>
  </si>
  <si>
    <t>Possible replacement: FR303DICT-ND</t>
  </si>
  <si>
    <t>Q1</t>
  </si>
  <si>
    <t xml:space="preserve">TIP42C-ND </t>
  </si>
  <si>
    <t xml:space="preserve">TRANS PNP GP 100V 6A TO-220 </t>
  </si>
  <si>
    <t>R1</t>
  </si>
  <si>
    <t>270QBK-ND</t>
  </si>
  <si>
    <t>RES 270 OHM 1/4W 5% CARBON FILM</t>
  </si>
  <si>
    <t>1 required but minimum order of 5</t>
  </si>
  <si>
    <t>D1</t>
  </si>
  <si>
    <t>1N4753ADICT-ND</t>
  </si>
  <si>
    <t>DIODE ZENER 36V 1W 5% DO-41</t>
  </si>
  <si>
    <t>JP1</t>
  </si>
  <si>
    <t>Header</t>
  </si>
  <si>
    <t>Optional. Right angle connector should be used for clearance. Wires can be soldered to board</t>
  </si>
  <si>
    <t>Receptacle</t>
  </si>
  <si>
    <t>Optional. Connects to JP1.</t>
  </si>
  <si>
    <t>4724K-ND</t>
  </si>
  <si>
    <t>KIT MOUNTING HARDWARE TO-220</t>
  </si>
  <si>
    <t>Complete mounting kit or use alternative below. May need another mounting kit for the TIP42C but only the screw and nut needed (mica unsulator not needed).</t>
  </si>
  <si>
    <t>4671K-ND</t>
  </si>
  <si>
    <t>INSULATOR MICA .800X.520" PLAST</t>
  </si>
  <si>
    <t>4 required but minimum order of 10</t>
  </si>
  <si>
    <t>H550-ND</t>
  </si>
  <si>
    <t>SCREW MACH PHIL 4-40X3/4 NYLON</t>
  </si>
  <si>
    <t>Minimum order of 100. Can be bought somewhere else.</t>
  </si>
  <si>
    <t>H616-ND</t>
  </si>
  <si>
    <t>NUT HEX 4-40 NYLON</t>
  </si>
  <si>
    <t>Total:</t>
  </si>
  <si>
    <t>Price as of June 5,2008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</si>
</sst>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00"/>
    <numFmt numFmtId="166" formatCode="\$#,##0.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4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2.00390625" style="0" customWidth="1"/>
    <col min="2" max="2" width="15.8515625" style="0" customWidth="1"/>
    <col min="3" max="3" width="42.8515625" style="0" customWidth="1"/>
    <col min="4" max="4" width="4.00390625" style="0" customWidth="1"/>
    <col min="5" max="5" width="9.8515625" style="1" customWidth="1"/>
    <col min="6" max="6" width="6.57421875" style="2" customWidth="1"/>
    <col min="7" max="7" width="53.140625" style="0" customWidth="1"/>
  </cols>
  <sheetData>
    <row r="1" spans="1:7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3" t="s">
        <v>6</v>
      </c>
    </row>
    <row r="2" spans="1:6" ht="12.75">
      <c r="A2" t="s">
        <v>7</v>
      </c>
      <c r="B2" t="s">
        <v>8</v>
      </c>
      <c r="C2" t="s">
        <v>9</v>
      </c>
      <c r="D2">
        <v>4</v>
      </c>
      <c r="E2" s="1">
        <v>4.3500000000000005</v>
      </c>
      <c r="F2" s="2">
        <f>D2*E2</f>
        <v>17.400000000000002</v>
      </c>
    </row>
    <row r="3" spans="1:6" ht="12.75">
      <c r="A3" t="s">
        <v>10</v>
      </c>
      <c r="B3" t="s">
        <v>11</v>
      </c>
      <c r="C3" t="s">
        <v>12</v>
      </c>
      <c r="D3">
        <v>8</v>
      </c>
      <c r="E3" s="1">
        <v>0.21</v>
      </c>
      <c r="F3" s="2">
        <f aca="true" t="shared" si="0" ref="F3:F14">D3*E3</f>
        <v>1.68</v>
      </c>
    </row>
    <row r="4" spans="1:6" ht="12.75">
      <c r="A4" t="s">
        <v>13</v>
      </c>
      <c r="B4" t="s">
        <v>14</v>
      </c>
      <c r="C4" t="s">
        <v>15</v>
      </c>
      <c r="D4">
        <v>4</v>
      </c>
      <c r="E4" s="1">
        <v>0.5</v>
      </c>
      <c r="F4" s="2">
        <f t="shared" si="0"/>
        <v>2</v>
      </c>
    </row>
    <row r="5" spans="1:7" ht="12.75">
      <c r="A5" t="s">
        <v>16</v>
      </c>
      <c r="B5" t="s">
        <v>17</v>
      </c>
      <c r="C5" t="s">
        <v>18</v>
      </c>
      <c r="D5">
        <v>4</v>
      </c>
      <c r="E5" s="1">
        <v>1.26</v>
      </c>
      <c r="F5" s="2">
        <f t="shared" si="0"/>
        <v>5.04</v>
      </c>
      <c r="G5" t="s">
        <v>19</v>
      </c>
    </row>
    <row r="6" spans="1:7" ht="12.75">
      <c r="A6" t="s">
        <v>20</v>
      </c>
      <c r="B6" t="s">
        <v>21</v>
      </c>
      <c r="C6" t="s">
        <v>22</v>
      </c>
      <c r="D6">
        <v>5</v>
      </c>
      <c r="E6" s="1">
        <v>0.052</v>
      </c>
      <c r="F6" s="2">
        <f t="shared" si="0"/>
        <v>0.26</v>
      </c>
      <c r="G6" t="s">
        <v>23</v>
      </c>
    </row>
    <row r="7" spans="1:7" ht="12.75">
      <c r="A7" t="s">
        <v>24</v>
      </c>
      <c r="B7" t="s">
        <v>25</v>
      </c>
      <c r="C7" t="s">
        <v>26</v>
      </c>
      <c r="D7">
        <v>5</v>
      </c>
      <c r="E7" s="1">
        <v>0.052</v>
      </c>
      <c r="F7" s="2">
        <f t="shared" si="0"/>
        <v>0.26</v>
      </c>
      <c r="G7" t="s">
        <v>27</v>
      </c>
    </row>
    <row r="8" spans="1:7" ht="12.75">
      <c r="A8" t="s">
        <v>28</v>
      </c>
      <c r="B8" t="s">
        <v>29</v>
      </c>
      <c r="C8" t="s">
        <v>30</v>
      </c>
      <c r="D8">
        <v>4</v>
      </c>
      <c r="E8" s="1">
        <v>0.42</v>
      </c>
      <c r="F8" s="2">
        <f t="shared" si="0"/>
        <v>1.68</v>
      </c>
      <c r="G8" t="s">
        <v>31</v>
      </c>
    </row>
    <row r="9" spans="1:6" ht="12.75">
      <c r="A9" t="s">
        <v>32</v>
      </c>
      <c r="B9" s="6" t="s">
        <v>33</v>
      </c>
      <c r="C9" s="6" t="s">
        <v>34</v>
      </c>
      <c r="D9">
        <v>1</v>
      </c>
      <c r="E9" s="1">
        <v>0.55</v>
      </c>
      <c r="F9" s="2">
        <f t="shared" si="0"/>
        <v>0.55</v>
      </c>
    </row>
    <row r="10" spans="1:7" ht="12.75">
      <c r="A10" t="s">
        <v>35</v>
      </c>
      <c r="B10" t="s">
        <v>36</v>
      </c>
      <c r="C10" t="s">
        <v>37</v>
      </c>
      <c r="D10">
        <v>5</v>
      </c>
      <c r="E10" s="1">
        <v>0.054</v>
      </c>
      <c r="F10" s="2">
        <f t="shared" si="0"/>
        <v>0.27</v>
      </c>
      <c r="G10" t="s">
        <v>38</v>
      </c>
    </row>
    <row r="11" spans="1:6" ht="12.75">
      <c r="A11" t="s">
        <v>39</v>
      </c>
      <c r="B11" t="s">
        <v>40</v>
      </c>
      <c r="C11" t="s">
        <v>41</v>
      </c>
      <c r="D11">
        <v>1</v>
      </c>
      <c r="E11" s="1">
        <v>0.36</v>
      </c>
      <c r="F11" s="2">
        <f t="shared" si="0"/>
        <v>0.36</v>
      </c>
    </row>
    <row r="12" spans="1:7" ht="12.75">
      <c r="A12" t="s">
        <v>42</v>
      </c>
      <c r="C12" t="s">
        <v>43</v>
      </c>
      <c r="F12" s="2">
        <f t="shared" si="0"/>
        <v>0</v>
      </c>
      <c r="G12" t="s">
        <v>44</v>
      </c>
    </row>
    <row r="13" spans="3:7" ht="12.75">
      <c r="C13" t="s">
        <v>45</v>
      </c>
      <c r="F13" s="2">
        <f t="shared" si="0"/>
        <v>0</v>
      </c>
      <c r="G13" t="s">
        <v>46</v>
      </c>
    </row>
    <row r="14" spans="2:7" ht="12.75">
      <c r="B14" s="7" t="s">
        <v>47</v>
      </c>
      <c r="C14" s="7" t="s">
        <v>48</v>
      </c>
      <c r="D14" s="7">
        <v>4</v>
      </c>
      <c r="E14" s="8">
        <v>1.9500000000000002</v>
      </c>
      <c r="F14" s="9">
        <f t="shared" si="0"/>
        <v>7.800000000000001</v>
      </c>
      <c r="G14" s="7" t="s">
        <v>49</v>
      </c>
    </row>
    <row r="15" spans="2:7" ht="12.75">
      <c r="B15" s="10" t="s">
        <v>50</v>
      </c>
      <c r="C15" s="10" t="s">
        <v>51</v>
      </c>
      <c r="D15" s="10"/>
      <c r="E15" s="11">
        <v>0.119</v>
      </c>
      <c r="F15" s="12">
        <f>D15*E15</f>
        <v>0</v>
      </c>
      <c r="G15" s="10" t="s">
        <v>52</v>
      </c>
    </row>
    <row r="16" spans="2:7" ht="12.75">
      <c r="B16" s="10" t="s">
        <v>53</v>
      </c>
      <c r="C16" s="10" t="s">
        <v>54</v>
      </c>
      <c r="D16" s="10"/>
      <c r="E16" s="11">
        <v>0.0926</v>
      </c>
      <c r="F16" s="12">
        <f>D16*E16</f>
        <v>0</v>
      </c>
      <c r="G16" s="10" t="s">
        <v>55</v>
      </c>
    </row>
    <row r="17" spans="2:7" ht="12.75">
      <c r="B17" s="10" t="s">
        <v>56</v>
      </c>
      <c r="C17" s="10" t="s">
        <v>57</v>
      </c>
      <c r="D17" s="10"/>
      <c r="E17" s="11">
        <v>0.105</v>
      </c>
      <c r="F17" s="12">
        <f>D17*E17</f>
        <v>0</v>
      </c>
      <c r="G17" s="10" t="s">
        <v>55</v>
      </c>
    </row>
    <row r="18" spans="2:7" ht="12.75">
      <c r="B18" s="13"/>
      <c r="C18" s="13"/>
      <c r="D18" s="13"/>
      <c r="E18" s="14"/>
      <c r="F18" s="15"/>
      <c r="G18" s="13"/>
    </row>
    <row r="19" spans="5:7" ht="12.75">
      <c r="E19" s="4" t="s">
        <v>58</v>
      </c>
      <c r="F19" s="5">
        <f>SUM(F2:F16)</f>
        <v>37.3</v>
      </c>
      <c r="G19" t="s">
        <v>59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Belanger</dc:creator>
  <cp:keywords/>
  <dc:description/>
  <cp:lastModifiedBy>Jean Belanger</cp:lastModifiedBy>
  <dcterms:created xsi:type="dcterms:W3CDTF">2006-06-03T19:50:05Z</dcterms:created>
  <dcterms:modified xsi:type="dcterms:W3CDTF">2007-08-12T02:50:03Z</dcterms:modified>
  <cp:category/>
  <cp:version/>
  <cp:contentType/>
  <cp:contentStatus/>
</cp:coreProperties>
</file>